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22995" windowHeight="99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10" i="1"/>
  <c r="F14" l="1"/>
  <c r="F11"/>
  <c r="F15"/>
  <c r="I15" s="1"/>
  <c r="F16"/>
  <c r="I16" s="1"/>
  <c r="F13"/>
  <c r="F12"/>
  <c r="F10"/>
</calcChain>
</file>

<file path=xl/sharedStrings.xml><?xml version="1.0" encoding="utf-8"?>
<sst xmlns="http://schemas.openxmlformats.org/spreadsheetml/2006/main" count="22" uniqueCount="16">
  <si>
    <t>gr/ml</t>
  </si>
  <si>
    <t>ml/flesje</t>
  </si>
  <si>
    <t>ml/fles</t>
  </si>
  <si>
    <t>x 2</t>
  </si>
  <si>
    <t>of:</t>
  </si>
  <si>
    <t>flesjes:</t>
  </si>
  <si>
    <t>(Gele velden zijn zelf in te vullen)</t>
  </si>
  <si>
    <r>
      <t>Berekening suikergift bij bottelen vanuit CCT</t>
    </r>
    <r>
      <rPr>
        <sz val="12"/>
        <color theme="1"/>
        <rFont val="Calibri"/>
        <family val="2"/>
        <scheme val="minor"/>
      </rPr>
      <t xml:space="preserve"> (dus suikergift rechtstreeks in flesje)</t>
    </r>
  </si>
  <si>
    <t>water begin (ml)</t>
  </si>
  <si>
    <t>suiker (gr)</t>
  </si>
  <si>
    <t>gr bottelsuiker per liter bier</t>
  </si>
  <si>
    <t>(+ gehydr. gist)</t>
  </si>
  <si>
    <t>x 4</t>
  </si>
  <si>
    <t>Ik bottel met een eco-matic spuit van max. 5 ml, dus vandaar de hoeveelheden x 2 of x 4 bij grotere flessen.</t>
  </si>
  <si>
    <t>10' koken van suiker</t>
  </si>
  <si>
    <t>na koken suikersiroop (ml)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</si>
</sst>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4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2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0" fontId="2" fillId="0" borderId="0" xfId="0" applyFont="1" applyProtection="1"/>
    <xf numFmtId="0" fontId="0" fillId="3" borderId="0" xfId="0" applyFill="1" applyAlignment="1" applyProtection="1">
      <alignment horizontal="left"/>
    </xf>
    <xf numFmtId="0" fontId="0" fillId="0" borderId="5" xfId="0" applyFill="1" applyBorder="1" applyAlignment="1" applyProtection="1">
      <alignment horizontal="right"/>
    </xf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Fill="1" applyBorder="1" applyAlignment="1" applyProtection="1">
      <alignment horizontal="right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0" fillId="0" borderId="8" xfId="0" applyBorder="1" applyProtection="1"/>
    <xf numFmtId="0" fontId="0" fillId="0" borderId="7" xfId="0" applyBorder="1" applyProtection="1"/>
    <xf numFmtId="0" fontId="0" fillId="0" borderId="7" xfId="0" applyBorder="1" applyAlignment="1" applyProtection="1">
      <alignment horizontal="right"/>
    </xf>
    <xf numFmtId="2" fontId="0" fillId="0" borderId="0" xfId="0" applyNumberFormat="1" applyBorder="1" applyAlignment="1" applyProtection="1">
      <alignment horizontal="center"/>
    </xf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0" fontId="0" fillId="0" borderId="11" xfId="0" applyBorder="1" applyProtection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133350</xdr:rowOff>
    </xdr:from>
    <xdr:to>
      <xdr:col>3</xdr:col>
      <xdr:colOff>196596</xdr:colOff>
      <xdr:row>30</xdr:row>
      <xdr:rowOff>38862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4295775"/>
          <a:ext cx="1911096" cy="1810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L9" sqref="L9"/>
    </sheetView>
  </sheetViews>
  <sheetFormatPr defaultRowHeight="15"/>
  <cols>
    <col min="1" max="2" width="9.140625" style="8"/>
    <col min="3" max="3" width="25.85546875" style="8" customWidth="1"/>
    <col min="4" max="4" width="7.140625" style="8" customWidth="1"/>
    <col min="5" max="5" width="9.5703125" style="8" bestFit="1" customWidth="1"/>
    <col min="6" max="6" width="27.28515625" style="8" customWidth="1"/>
    <col min="7" max="7" width="9.7109375" style="8" customWidth="1"/>
    <col min="8" max="8" width="5.5703125" style="8" customWidth="1"/>
    <col min="9" max="9" width="6.28515625" style="8" customWidth="1"/>
    <col min="10" max="16384" width="9.140625" style="8"/>
  </cols>
  <sheetData>
    <row r="1" spans="1:10" ht="27" thickBot="1">
      <c r="A1" s="4" t="s">
        <v>7</v>
      </c>
      <c r="B1" s="5"/>
      <c r="C1" s="5"/>
      <c r="D1" s="5"/>
      <c r="E1" s="5"/>
      <c r="F1" s="5"/>
      <c r="G1" s="5"/>
      <c r="H1" s="6"/>
      <c r="I1" s="7"/>
    </row>
    <row r="2" spans="1:10">
      <c r="C2" s="9"/>
      <c r="D2" s="10"/>
      <c r="E2" s="11"/>
      <c r="F2" s="9"/>
      <c r="G2" s="9"/>
      <c r="H2" s="12"/>
    </row>
    <row r="3" spans="1:10">
      <c r="A3" s="13"/>
      <c r="C3" s="9"/>
      <c r="D3" s="10"/>
      <c r="E3" s="11"/>
      <c r="F3" s="9"/>
      <c r="G3" s="9"/>
      <c r="H3" s="12"/>
    </row>
    <row r="4" spans="1:10">
      <c r="A4" s="14" t="s">
        <v>6</v>
      </c>
      <c r="B4" s="14"/>
      <c r="C4" s="14"/>
    </row>
    <row r="5" spans="1:10">
      <c r="C5" s="15" t="s">
        <v>8</v>
      </c>
      <c r="D5" s="1">
        <v>100</v>
      </c>
      <c r="E5" s="16"/>
      <c r="F5" s="17" t="s">
        <v>14</v>
      </c>
      <c r="G5" s="18"/>
    </row>
    <row r="6" spans="1:10">
      <c r="C6" s="19" t="s">
        <v>9</v>
      </c>
      <c r="D6" s="2">
        <v>170</v>
      </c>
      <c r="E6" s="20"/>
      <c r="F6" s="21"/>
      <c r="G6" s="22"/>
    </row>
    <row r="7" spans="1:10">
      <c r="C7" s="19" t="s">
        <v>15</v>
      </c>
      <c r="D7" s="3">
        <v>300</v>
      </c>
      <c r="E7" s="20" t="s">
        <v>11</v>
      </c>
      <c r="F7" s="20"/>
      <c r="G7" s="22"/>
    </row>
    <row r="8" spans="1:10">
      <c r="C8" s="23" t="s">
        <v>10</v>
      </c>
      <c r="D8" s="2">
        <v>8</v>
      </c>
      <c r="E8" s="20"/>
      <c r="F8" s="20"/>
      <c r="G8" s="22"/>
    </row>
    <row r="9" spans="1:10">
      <c r="C9" s="24"/>
      <c r="D9" s="10"/>
      <c r="E9" s="10" t="s">
        <v>5</v>
      </c>
      <c r="F9" s="20"/>
      <c r="G9" s="22"/>
    </row>
    <row r="10" spans="1:10">
      <c r="C10" s="24" t="s">
        <v>0</v>
      </c>
      <c r="D10" s="10">
        <f>D6/D7</f>
        <v>0.56666666666666665</v>
      </c>
      <c r="E10" s="10">
        <v>250</v>
      </c>
      <c r="F10" s="25">
        <f>(D8/1000)*E10/D10</f>
        <v>3.5294117647058822</v>
      </c>
      <c r="G10" s="22" t="s">
        <v>1</v>
      </c>
    </row>
    <row r="11" spans="1:10">
      <c r="C11" s="24"/>
      <c r="D11" s="10"/>
      <c r="E11" s="10">
        <v>300</v>
      </c>
      <c r="F11" s="25">
        <f>(D8/1000)*E11/D10</f>
        <v>4.2352941176470589</v>
      </c>
      <c r="G11" s="22" t="s">
        <v>1</v>
      </c>
    </row>
    <row r="12" spans="1:10">
      <c r="C12" s="23"/>
      <c r="D12" s="10"/>
      <c r="E12" s="10">
        <v>330</v>
      </c>
      <c r="F12" s="25">
        <f>(D8/1000)*E12/D10</f>
        <v>4.658823529411765</v>
      </c>
      <c r="G12" s="22" t="s">
        <v>1</v>
      </c>
    </row>
    <row r="13" spans="1:10">
      <c r="C13" s="23"/>
      <c r="D13" s="10"/>
      <c r="E13" s="10">
        <v>375</v>
      </c>
      <c r="F13" s="25">
        <f>(D8/1000)*E13/D10</f>
        <v>5.2941176470588234</v>
      </c>
      <c r="G13" s="22" t="s">
        <v>1</v>
      </c>
      <c r="H13" s="9"/>
      <c r="I13" s="12"/>
    </row>
    <row r="14" spans="1:10">
      <c r="C14" s="23"/>
      <c r="D14" s="20"/>
      <c r="E14" s="21">
        <v>500</v>
      </c>
      <c r="F14" s="25">
        <f>(D8/1000)*E14/D10</f>
        <v>7.0588235294117645</v>
      </c>
      <c r="G14" s="22" t="s">
        <v>1</v>
      </c>
    </row>
    <row r="15" spans="1:10">
      <c r="C15" s="23"/>
      <c r="D15" s="10"/>
      <c r="E15" s="10">
        <v>750</v>
      </c>
      <c r="F15" s="25">
        <f>(D8/1000)*E15/D10</f>
        <v>10.588235294117647</v>
      </c>
      <c r="G15" s="22" t="s">
        <v>2</v>
      </c>
      <c r="H15" s="9" t="s">
        <v>4</v>
      </c>
      <c r="I15" s="12">
        <f>F15/2</f>
        <v>5.2941176470588234</v>
      </c>
      <c r="J15" s="8" t="s">
        <v>3</v>
      </c>
    </row>
    <row r="16" spans="1:10">
      <c r="C16" s="26"/>
      <c r="D16" s="27"/>
      <c r="E16" s="27">
        <v>1500</v>
      </c>
      <c r="F16" s="28">
        <f>(D8/1000)*E16/D10</f>
        <v>21.176470588235293</v>
      </c>
      <c r="G16" s="29" t="s">
        <v>2</v>
      </c>
      <c r="H16" s="9" t="s">
        <v>4</v>
      </c>
      <c r="I16" s="12">
        <f>F16/4</f>
        <v>5.2941176470588234</v>
      </c>
      <c r="J16" s="8" t="s">
        <v>12</v>
      </c>
    </row>
    <row r="18" spans="3:3">
      <c r="C18" s="8" t="s">
        <v>13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Herman</cp:lastModifiedBy>
  <cp:lastPrinted>2014-04-09T22:01:17Z</cp:lastPrinted>
  <dcterms:created xsi:type="dcterms:W3CDTF">2014-04-03T09:32:54Z</dcterms:created>
  <dcterms:modified xsi:type="dcterms:W3CDTF">2019-10-18T07:08:32Z</dcterms:modified>
</cp:coreProperties>
</file>